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65" windowWidth="14805" windowHeight="7950"/>
  </bookViews>
  <sheets>
    <sheet name="Лист1" sheetId="1" r:id="rId1"/>
  </sheets>
  <definedNames>
    <definedName name="_xlnm.Print_Area" localSheetId="0">Лист1!$A$1:$M$110</definedName>
  </definedNames>
  <calcPr calcId="124519"/>
</workbook>
</file>

<file path=xl/calcChain.xml><?xml version="1.0" encoding="utf-8"?>
<calcChain xmlns="http://schemas.openxmlformats.org/spreadsheetml/2006/main">
  <c r="L51" i="1"/>
  <c r="L49"/>
  <c r="L45"/>
  <c r="L43"/>
  <c r="L38"/>
  <c r="L37"/>
  <c r="L35"/>
  <c r="J53" l="1"/>
  <c r="J55" s="1"/>
  <c r="L85"/>
  <c r="L62"/>
  <c r="L61"/>
  <c r="L60"/>
  <c r="K29"/>
  <c r="K53"/>
  <c r="K101" l="1"/>
  <c r="J102"/>
  <c r="J101"/>
  <c r="K78"/>
  <c r="K77"/>
  <c r="J78"/>
  <c r="J77"/>
  <c r="K54"/>
  <c r="J54"/>
  <c r="K30"/>
  <c r="K31" s="1"/>
  <c r="J30"/>
  <c r="J29"/>
  <c r="K103" l="1"/>
  <c r="K55"/>
  <c r="J31" l="1"/>
  <c r="K79"/>
  <c r="J79"/>
  <c r="J103"/>
  <c r="K104" l="1"/>
  <c r="J104"/>
  <c r="L72" l="1"/>
  <c r="L11"/>
  <c r="L100"/>
  <c r="L96"/>
  <c r="L92"/>
  <c r="L88"/>
  <c r="L84"/>
  <c r="L74"/>
  <c r="L70"/>
  <c r="L66"/>
  <c r="L23"/>
  <c r="L50"/>
  <c r="L12"/>
  <c r="L24"/>
  <c r="L99"/>
  <c r="L95"/>
  <c r="L91"/>
  <c r="L87"/>
  <c r="L83"/>
  <c r="L73"/>
  <c r="L69"/>
  <c r="L65"/>
  <c r="L15"/>
  <c r="L98"/>
  <c r="L94"/>
  <c r="L90"/>
  <c r="L86"/>
  <c r="L76"/>
  <c r="L68"/>
  <c r="L42"/>
  <c r="L20"/>
  <c r="L97"/>
  <c r="L93"/>
  <c r="L89"/>
  <c r="L75"/>
  <c r="L71"/>
  <c r="L67"/>
  <c r="L63"/>
  <c r="L59"/>
  <c r="L41"/>
  <c r="L13"/>
  <c r="L17"/>
  <c r="L21"/>
  <c r="L25"/>
  <c r="L52"/>
  <c r="L48"/>
  <c r="L44"/>
  <c r="L40"/>
  <c r="L36"/>
  <c r="L53" s="1"/>
  <c r="L14"/>
  <c r="L18"/>
  <c r="L22"/>
  <c r="L26"/>
  <c r="L47"/>
  <c r="L39"/>
  <c r="L19"/>
  <c r="L27"/>
  <c r="L64"/>
  <c r="L46"/>
  <c r="L16"/>
  <c r="L28"/>
</calcChain>
</file>

<file path=xl/sharedStrings.xml><?xml version="1.0" encoding="utf-8"?>
<sst xmlns="http://schemas.openxmlformats.org/spreadsheetml/2006/main" count="138" uniqueCount="27">
  <si>
    <t>Получатели социальных услуг</t>
  </si>
  <si>
    <t>план, чел.</t>
  </si>
  <si>
    <t>факт, чел.</t>
  </si>
  <si>
    <t>% от плана</t>
  </si>
  <si>
    <t>Предоставление социального обслуживания в стационарной форме (ОЧНО), в том числе:</t>
  </si>
  <si>
    <t>1. полная утрата способности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</si>
  <si>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услуга бесплатная</t>
  </si>
  <si>
    <t>услуга платная</t>
  </si>
  <si>
    <t>2. частичная утрата способности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</si>
  <si>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3. отсутствие возможности обеспечения ухода (в том числе временного) за инвалидом, ребенком, детьми, а также отсутствие попечения над ними</t>
  </si>
  <si>
    <t>4. отсутствие определенного места жительства, в том числе у лица, не достигшего возраста двадцати трех лет и завершившего пребывание в организации для детей-сирот и детей, оставшихся без попечения родителей</t>
  </si>
  <si>
    <t>5. наличие в семье инвалида или инвалидов, в том числе ребенка-инвалида или детей-инвалидов, нуждающихся в постоянном постороннем уходе</t>
  </si>
  <si>
    <t>6. наличие ребенка или детей (в том числе находящихся под опекой, попечительством), испытывающих трудности в социальной адаптации</t>
  </si>
  <si>
    <t>7. наличие внутрисемейного конфликта, в том числе с лицами с наркотической или алкогольной зависимостью, лицами, имеющими пристрастие к азартным играм, лицами, страдающими психическими расстройствами, наличие насилия в семье</t>
  </si>
  <si>
    <t>8. отсутствие работы и средств к существованию</t>
  </si>
  <si>
    <t>9. Гражданин при наличии иных обстоятельств, которые нормативными правовыми актами субъектов Российской Федерации признаны ухудшающими или способны ухудшить условия его жизнедеятельности</t>
  </si>
  <si>
    <t>Предоставление социального обслуживания в полустационарной форме (ОЧНО), в том числе:</t>
  </si>
  <si>
    <t>Предоставление социального обслуживания в форме на дому (ОЧНО), в том числе:</t>
  </si>
  <si>
    <t>Предоставление социального обслуживания в форме на дому (ЗАОЧНО), в том числе:</t>
  </si>
  <si>
    <t>Итого</t>
  </si>
  <si>
    <t>Всего</t>
  </si>
  <si>
    <t>Приложение к отчету о выполнении государстенного задания № 1</t>
  </si>
  <si>
    <t xml:space="preserve"> </t>
  </si>
  <si>
    <t xml:space="preserve">Справка о доле получателей социальных услуг </t>
  </si>
  <si>
    <t>План по учреждению</t>
  </si>
  <si>
    <t>Краевое государственное бюджетное учреждение социального обслуживания КЦСОН "Иланский"</t>
  </si>
  <si>
    <t>за 2024 год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</si>
</sst>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DEDED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64">
    <xf numFmtId="0" fontId="0" fillId="0" borderId="0" xfId="0"/>
    <xf numFmtId="49" fontId="0" fillId="0" borderId="0" xfId="0" applyNumberFormat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2" xfId="0" applyNumberFormat="1" applyBorder="1" applyAlignment="1">
      <alignment horizontal="center" vertical="center" wrapText="1"/>
    </xf>
    <xf numFmtId="0" fontId="1" fillId="0" borderId="7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0" fillId="0" borderId="0" xfId="0" applyBorder="1" applyAlignment="1">
      <alignment horizontal="left" vertical="top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3" fillId="0" borderId="12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top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0" fontId="0" fillId="0" borderId="12" xfId="0" applyNumberFormat="1" applyFill="1" applyBorder="1" applyAlignment="1">
      <alignment horizontal="center"/>
    </xf>
    <xf numFmtId="0" fontId="0" fillId="0" borderId="12" xfId="0" applyNumberForma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2" fontId="0" fillId="0" borderId="0" xfId="0" applyNumberFormat="1" applyAlignment="1">
      <alignment horizontal="center" wrapText="1"/>
    </xf>
    <xf numFmtId="2" fontId="1" fillId="0" borderId="5" xfId="0" applyNumberFormat="1" applyFont="1" applyBorder="1" applyAlignment="1">
      <alignment horizontal="center" wrapText="1"/>
    </xf>
    <xf numFmtId="2" fontId="0" fillId="0" borderId="12" xfId="0" applyNumberFormat="1" applyBorder="1" applyAlignment="1">
      <alignment horizontal="center" vertical="center" wrapText="1"/>
    </xf>
    <xf numFmtId="2" fontId="3" fillId="4" borderId="12" xfId="0" applyNumberFormat="1" applyFont="1" applyFill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2" fontId="0" fillId="0" borderId="0" xfId="0" applyNumberFormat="1"/>
    <xf numFmtId="49" fontId="0" fillId="0" borderId="0" xfId="0" applyNumberFormat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2" borderId="1" xfId="1" applyBorder="1" applyAlignment="1">
      <alignment horizontal="left" vertical="center" wrapText="1"/>
    </xf>
    <xf numFmtId="0" fontId="2" fillId="2" borderId="2" xfId="1" applyBorder="1" applyAlignment="1">
      <alignment horizontal="left" vertical="center" wrapText="1"/>
    </xf>
    <xf numFmtId="0" fontId="2" fillId="2" borderId="4" xfId="1" applyBorder="1" applyAlignment="1">
      <alignment horizontal="left" vertical="center" wrapText="1"/>
    </xf>
    <xf numFmtId="0" fontId="2" fillId="2" borderId="5" xfId="1" applyBorder="1" applyAlignment="1">
      <alignment horizontal="left" vertical="center" wrapText="1"/>
    </xf>
    <xf numFmtId="0" fontId="6" fillId="0" borderId="0" xfId="0" applyFont="1" applyAlignment="1">
      <alignment horizontal="center" wrapText="1"/>
    </xf>
    <xf numFmtId="0" fontId="2" fillId="2" borderId="1" xfId="1" applyBorder="1" applyAlignment="1">
      <alignment horizontal="left" vertical="center"/>
    </xf>
    <xf numFmtId="0" fontId="2" fillId="2" borderId="2" xfId="1" applyBorder="1" applyAlignment="1">
      <alignment horizontal="left" vertical="center"/>
    </xf>
    <xf numFmtId="0" fontId="2" fillId="2" borderId="4" xfId="1" applyBorder="1" applyAlignment="1">
      <alignment horizontal="left" vertical="center"/>
    </xf>
    <xf numFmtId="0" fontId="2" fillId="2" borderId="5" xfId="1" applyBorder="1" applyAlignment="1">
      <alignment horizontal="left" vertical="center"/>
    </xf>
    <xf numFmtId="0" fontId="0" fillId="0" borderId="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3" borderId="0" xfId="0" applyNumberFormat="1" applyFont="1" applyFill="1" applyAlignment="1">
      <alignment horizontal="center" vertical="top" wrapText="1"/>
    </xf>
    <xf numFmtId="0" fontId="5" fillId="3" borderId="0" xfId="0" applyNumberFormat="1" applyFont="1" applyFill="1" applyBorder="1" applyAlignment="1">
      <alignment horizontal="center" vertical="top" wrapText="1"/>
    </xf>
  </cellXfs>
  <cellStyles count="2">
    <cellStyle name="20% — акцент3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32"/>
  <sheetViews>
    <sheetView tabSelected="1" view="pageBreakPreview" zoomScale="110" zoomScaleNormal="69" zoomScaleSheetLayoutView="110" workbookViewId="0">
      <selection activeCell="L48" sqref="L48"/>
    </sheetView>
  </sheetViews>
  <sheetFormatPr defaultRowHeight="15"/>
  <cols>
    <col min="5" max="5" width="1.140625" customWidth="1"/>
    <col min="6" max="6" width="9.140625" hidden="1" customWidth="1"/>
    <col min="9" max="9" width="3.140625" customWidth="1"/>
    <col min="10" max="11" width="9.85546875" customWidth="1"/>
    <col min="12" max="12" width="9.85546875" style="25" customWidth="1"/>
    <col min="13" max="13" width="11.85546875" customWidth="1"/>
  </cols>
  <sheetData>
    <row r="1" spans="1:17" ht="64.5" customHeight="1">
      <c r="J1" s="51" t="s">
        <v>21</v>
      </c>
      <c r="K1" s="51"/>
      <c r="L1" s="51"/>
      <c r="Q1" t="s">
        <v>22</v>
      </c>
    </row>
    <row r="2" spans="1:17" ht="16.5" customHeight="1">
      <c r="K2" s="15"/>
      <c r="L2" s="19"/>
    </row>
    <row r="3" spans="1:17" s="14" customFormat="1" ht="29.25" customHeight="1">
      <c r="A3" s="62" t="s">
        <v>23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</row>
    <row r="4" spans="1:17" s="14" customFormat="1" ht="33.75" customHeight="1">
      <c r="A4" s="63" t="s">
        <v>25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</row>
    <row r="5" spans="1:17" s="14" customFormat="1" ht="17.25" customHeight="1">
      <c r="A5" s="63" t="s">
        <v>26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</row>
    <row r="6" spans="1:17" ht="37.5" hidden="1" customHeight="1">
      <c r="A6" s="4"/>
      <c r="B6" s="5"/>
      <c r="C6" s="5"/>
      <c r="D6" s="5"/>
      <c r="E6" s="5"/>
      <c r="F6" s="5"/>
      <c r="G6" s="5"/>
      <c r="H6" s="5"/>
      <c r="I6" s="5"/>
      <c r="J6" s="6"/>
      <c r="K6" s="6"/>
      <c r="L6" s="20"/>
    </row>
    <row r="7" spans="1:17" ht="15" customHeight="1">
      <c r="A7" s="56"/>
      <c r="B7" s="57"/>
      <c r="C7" s="57"/>
      <c r="D7" s="57"/>
      <c r="E7" s="57"/>
      <c r="F7" s="58"/>
      <c r="G7" s="56"/>
      <c r="H7" s="57"/>
      <c r="I7" s="58"/>
      <c r="J7" s="44" t="s">
        <v>0</v>
      </c>
      <c r="K7" s="45"/>
      <c r="L7" s="46"/>
    </row>
    <row r="8" spans="1:17" ht="42.75" customHeight="1">
      <c r="A8" s="59"/>
      <c r="B8" s="60"/>
      <c r="C8" s="60"/>
      <c r="D8" s="60"/>
      <c r="E8" s="60"/>
      <c r="F8" s="61"/>
      <c r="G8" s="59"/>
      <c r="H8" s="60"/>
      <c r="I8" s="61"/>
      <c r="J8" s="2" t="s">
        <v>1</v>
      </c>
      <c r="K8" s="2" t="s">
        <v>2</v>
      </c>
      <c r="L8" s="21" t="s">
        <v>3</v>
      </c>
    </row>
    <row r="9" spans="1:17">
      <c r="A9" s="52" t="s">
        <v>4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</row>
    <row r="10" spans="1:17">
      <c r="A10" s="54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</row>
    <row r="11" spans="1:17">
      <c r="A11" s="38" t="s">
        <v>5</v>
      </c>
      <c r="B11" s="39"/>
      <c r="C11" s="39"/>
      <c r="D11" s="39"/>
      <c r="E11" s="39"/>
      <c r="F11" s="40"/>
      <c r="G11" s="44" t="s">
        <v>6</v>
      </c>
      <c r="H11" s="45"/>
      <c r="I11" s="46"/>
      <c r="J11" s="3">
        <v>0</v>
      </c>
      <c r="K11" s="3">
        <v>0</v>
      </c>
      <c r="L11" s="21">
        <f>J11*K11/$J$104</f>
        <v>0</v>
      </c>
    </row>
    <row r="12" spans="1:17">
      <c r="A12" s="41"/>
      <c r="B12" s="42"/>
      <c r="C12" s="42"/>
      <c r="D12" s="42"/>
      <c r="E12" s="42"/>
      <c r="F12" s="43"/>
      <c r="G12" s="44" t="s">
        <v>7</v>
      </c>
      <c r="H12" s="45"/>
      <c r="I12" s="46"/>
      <c r="J12" s="3">
        <v>0</v>
      </c>
      <c r="K12" s="3">
        <v>0</v>
      </c>
      <c r="L12" s="21">
        <f t="shared" ref="L12:L28" si="0">J12*K12/$J$104</f>
        <v>0</v>
      </c>
    </row>
    <row r="13" spans="1:17">
      <c r="A13" s="38" t="s">
        <v>8</v>
      </c>
      <c r="B13" s="39"/>
      <c r="C13" s="39"/>
      <c r="D13" s="39"/>
      <c r="E13" s="39"/>
      <c r="F13" s="40"/>
      <c r="G13" s="44" t="s">
        <v>6</v>
      </c>
      <c r="H13" s="45"/>
      <c r="I13" s="46"/>
      <c r="J13" s="3">
        <v>0</v>
      </c>
      <c r="K13" s="3">
        <v>0</v>
      </c>
      <c r="L13" s="21">
        <f t="shared" si="0"/>
        <v>0</v>
      </c>
    </row>
    <row r="14" spans="1:17">
      <c r="A14" s="41"/>
      <c r="B14" s="42"/>
      <c r="C14" s="42"/>
      <c r="D14" s="42"/>
      <c r="E14" s="42"/>
      <c r="F14" s="43"/>
      <c r="G14" s="44" t="s">
        <v>7</v>
      </c>
      <c r="H14" s="45"/>
      <c r="I14" s="46"/>
      <c r="J14" s="3">
        <v>0</v>
      </c>
      <c r="K14" s="3">
        <v>0</v>
      </c>
      <c r="L14" s="21">
        <f t="shared" si="0"/>
        <v>0</v>
      </c>
    </row>
    <row r="15" spans="1:17">
      <c r="A15" s="38" t="s">
        <v>9</v>
      </c>
      <c r="B15" s="39"/>
      <c r="C15" s="39"/>
      <c r="D15" s="39"/>
      <c r="E15" s="39"/>
      <c r="F15" s="40"/>
      <c r="G15" s="44" t="s">
        <v>6</v>
      </c>
      <c r="H15" s="45"/>
      <c r="I15" s="46"/>
      <c r="J15" s="3">
        <v>0</v>
      </c>
      <c r="K15" s="3">
        <v>0</v>
      </c>
      <c r="L15" s="21">
        <f t="shared" si="0"/>
        <v>0</v>
      </c>
    </row>
    <row r="16" spans="1:17">
      <c r="A16" s="41"/>
      <c r="B16" s="42"/>
      <c r="C16" s="42"/>
      <c r="D16" s="42"/>
      <c r="E16" s="42"/>
      <c r="F16" s="43"/>
      <c r="G16" s="44" t="s">
        <v>7</v>
      </c>
      <c r="H16" s="45"/>
      <c r="I16" s="46"/>
      <c r="J16" s="3">
        <v>0</v>
      </c>
      <c r="K16" s="3">
        <v>0</v>
      </c>
      <c r="L16" s="21">
        <f t="shared" si="0"/>
        <v>0</v>
      </c>
    </row>
    <row r="17" spans="1:12">
      <c r="A17" s="38" t="s">
        <v>10</v>
      </c>
      <c r="B17" s="39"/>
      <c r="C17" s="39"/>
      <c r="D17" s="39"/>
      <c r="E17" s="39"/>
      <c r="F17" s="40"/>
      <c r="G17" s="44" t="s">
        <v>6</v>
      </c>
      <c r="H17" s="45"/>
      <c r="I17" s="46"/>
      <c r="J17" s="3">
        <v>0</v>
      </c>
      <c r="K17" s="3">
        <v>0</v>
      </c>
      <c r="L17" s="21">
        <f t="shared" si="0"/>
        <v>0</v>
      </c>
    </row>
    <row r="18" spans="1:12">
      <c r="A18" s="41"/>
      <c r="B18" s="42"/>
      <c r="C18" s="42"/>
      <c r="D18" s="42"/>
      <c r="E18" s="42"/>
      <c r="F18" s="43"/>
      <c r="G18" s="44" t="s">
        <v>7</v>
      </c>
      <c r="H18" s="45"/>
      <c r="I18" s="46"/>
      <c r="J18" s="3">
        <v>0</v>
      </c>
      <c r="K18" s="3">
        <v>0</v>
      </c>
      <c r="L18" s="21">
        <f t="shared" si="0"/>
        <v>0</v>
      </c>
    </row>
    <row r="19" spans="1:12">
      <c r="A19" s="38" t="s">
        <v>11</v>
      </c>
      <c r="B19" s="39"/>
      <c r="C19" s="39"/>
      <c r="D19" s="39"/>
      <c r="E19" s="39"/>
      <c r="F19" s="40"/>
      <c r="G19" s="44" t="s">
        <v>6</v>
      </c>
      <c r="H19" s="45"/>
      <c r="I19" s="46"/>
      <c r="J19" s="3">
        <v>0</v>
      </c>
      <c r="K19" s="3">
        <v>0</v>
      </c>
      <c r="L19" s="21">
        <f t="shared" si="0"/>
        <v>0</v>
      </c>
    </row>
    <row r="20" spans="1:12">
      <c r="A20" s="41"/>
      <c r="B20" s="42"/>
      <c r="C20" s="42"/>
      <c r="D20" s="42"/>
      <c r="E20" s="42"/>
      <c r="F20" s="43"/>
      <c r="G20" s="44" t="s">
        <v>7</v>
      </c>
      <c r="H20" s="45"/>
      <c r="I20" s="46"/>
      <c r="J20" s="3">
        <v>0</v>
      </c>
      <c r="K20" s="3">
        <v>0</v>
      </c>
      <c r="L20" s="21">
        <f t="shared" si="0"/>
        <v>0</v>
      </c>
    </row>
    <row r="21" spans="1:12">
      <c r="A21" s="38" t="s">
        <v>12</v>
      </c>
      <c r="B21" s="39"/>
      <c r="C21" s="39"/>
      <c r="D21" s="39"/>
      <c r="E21" s="39"/>
      <c r="F21" s="40"/>
      <c r="G21" s="44" t="s">
        <v>6</v>
      </c>
      <c r="H21" s="45"/>
      <c r="I21" s="46"/>
      <c r="J21" s="3">
        <v>0</v>
      </c>
      <c r="K21" s="3">
        <v>0</v>
      </c>
      <c r="L21" s="21">
        <f t="shared" si="0"/>
        <v>0</v>
      </c>
    </row>
    <row r="22" spans="1:12">
      <c r="A22" s="41"/>
      <c r="B22" s="42"/>
      <c r="C22" s="42"/>
      <c r="D22" s="42"/>
      <c r="E22" s="42"/>
      <c r="F22" s="43"/>
      <c r="G22" s="44" t="s">
        <v>7</v>
      </c>
      <c r="H22" s="45"/>
      <c r="I22" s="46"/>
      <c r="J22" s="3">
        <v>0</v>
      </c>
      <c r="K22" s="3">
        <v>0</v>
      </c>
      <c r="L22" s="21">
        <f t="shared" si="0"/>
        <v>0</v>
      </c>
    </row>
    <row r="23" spans="1:12">
      <c r="A23" s="38" t="s">
        <v>13</v>
      </c>
      <c r="B23" s="39"/>
      <c r="C23" s="39"/>
      <c r="D23" s="39"/>
      <c r="E23" s="39"/>
      <c r="F23" s="40"/>
      <c r="G23" s="44" t="s">
        <v>6</v>
      </c>
      <c r="H23" s="45"/>
      <c r="I23" s="46"/>
      <c r="J23" s="3">
        <v>0</v>
      </c>
      <c r="K23" s="3">
        <v>0</v>
      </c>
      <c r="L23" s="21">
        <f t="shared" si="0"/>
        <v>0</v>
      </c>
    </row>
    <row r="24" spans="1:12">
      <c r="A24" s="41"/>
      <c r="B24" s="42"/>
      <c r="C24" s="42"/>
      <c r="D24" s="42"/>
      <c r="E24" s="42"/>
      <c r="F24" s="43"/>
      <c r="G24" s="44" t="s">
        <v>7</v>
      </c>
      <c r="H24" s="45"/>
      <c r="I24" s="46"/>
      <c r="J24" s="3">
        <v>0</v>
      </c>
      <c r="K24" s="3">
        <v>0</v>
      </c>
      <c r="L24" s="21">
        <f t="shared" si="0"/>
        <v>0</v>
      </c>
    </row>
    <row r="25" spans="1:12">
      <c r="A25" s="38" t="s">
        <v>14</v>
      </c>
      <c r="B25" s="39"/>
      <c r="C25" s="39"/>
      <c r="D25" s="39"/>
      <c r="E25" s="39"/>
      <c r="F25" s="40"/>
      <c r="G25" s="44" t="s">
        <v>6</v>
      </c>
      <c r="H25" s="45"/>
      <c r="I25" s="46"/>
      <c r="J25" s="3">
        <v>0</v>
      </c>
      <c r="K25" s="3">
        <v>0</v>
      </c>
      <c r="L25" s="21">
        <f t="shared" si="0"/>
        <v>0</v>
      </c>
    </row>
    <row r="26" spans="1:12">
      <c r="A26" s="41"/>
      <c r="B26" s="42"/>
      <c r="C26" s="42"/>
      <c r="D26" s="42"/>
      <c r="E26" s="42"/>
      <c r="F26" s="43"/>
      <c r="G26" s="44" t="s">
        <v>7</v>
      </c>
      <c r="H26" s="45"/>
      <c r="I26" s="46"/>
      <c r="J26" s="3">
        <v>0</v>
      </c>
      <c r="K26" s="3">
        <v>0</v>
      </c>
      <c r="L26" s="21">
        <f t="shared" si="0"/>
        <v>0</v>
      </c>
    </row>
    <row r="27" spans="1:12">
      <c r="A27" s="38" t="s">
        <v>15</v>
      </c>
      <c r="B27" s="39"/>
      <c r="C27" s="39"/>
      <c r="D27" s="39"/>
      <c r="E27" s="39"/>
      <c r="F27" s="40"/>
      <c r="G27" s="44" t="s">
        <v>6</v>
      </c>
      <c r="H27" s="45"/>
      <c r="I27" s="46"/>
      <c r="J27" s="16">
        <v>0</v>
      </c>
      <c r="K27" s="16">
        <v>0</v>
      </c>
      <c r="L27" s="21">
        <f t="shared" si="0"/>
        <v>0</v>
      </c>
    </row>
    <row r="28" spans="1:12">
      <c r="A28" s="41"/>
      <c r="B28" s="42"/>
      <c r="C28" s="42"/>
      <c r="D28" s="42"/>
      <c r="E28" s="42"/>
      <c r="F28" s="43"/>
      <c r="G28" s="44" t="s">
        <v>7</v>
      </c>
      <c r="H28" s="45"/>
      <c r="I28" s="46"/>
      <c r="J28" s="16">
        <v>0</v>
      </c>
      <c r="K28" s="16">
        <v>0</v>
      </c>
      <c r="L28" s="21">
        <f t="shared" si="0"/>
        <v>0</v>
      </c>
    </row>
    <row r="29" spans="1:12">
      <c r="A29" s="27" t="s">
        <v>19</v>
      </c>
      <c r="B29" s="28"/>
      <c r="C29" s="28"/>
      <c r="D29" s="28"/>
      <c r="E29" s="28"/>
      <c r="F29" s="29"/>
      <c r="G29" s="33" t="s">
        <v>6</v>
      </c>
      <c r="H29" s="34"/>
      <c r="I29" s="35"/>
      <c r="J29" s="11">
        <f>J11+J13+J15+J17+J19+J21+J23+J25+J27</f>
        <v>0</v>
      </c>
      <c r="K29" s="11">
        <f>K11+K13+K15+K17+K19+K21+K23+K25+K27</f>
        <v>0</v>
      </c>
      <c r="L29" s="22"/>
    </row>
    <row r="30" spans="1:12">
      <c r="A30" s="30"/>
      <c r="B30" s="31"/>
      <c r="C30" s="31"/>
      <c r="D30" s="31"/>
      <c r="E30" s="31"/>
      <c r="F30" s="32"/>
      <c r="G30" s="33" t="s">
        <v>7</v>
      </c>
      <c r="H30" s="34"/>
      <c r="I30" s="35"/>
      <c r="J30" s="12">
        <f>J12+J14+J16+J18+J20+J22+J24+J26+J28</f>
        <v>0</v>
      </c>
      <c r="K30" s="12">
        <f t="shared" ref="K30" si="1">K12+K14+K16+K18+K20+K22+K24+K26+K28</f>
        <v>0</v>
      </c>
      <c r="L30" s="22"/>
    </row>
    <row r="31" spans="1:12">
      <c r="A31" s="36" t="s">
        <v>20</v>
      </c>
      <c r="B31" s="37"/>
      <c r="C31" s="37"/>
      <c r="D31" s="37"/>
      <c r="E31" s="37"/>
      <c r="F31" s="13"/>
      <c r="G31" s="33"/>
      <c r="H31" s="34"/>
      <c r="I31" s="35"/>
      <c r="J31" s="12">
        <f>J29+J30</f>
        <v>0</v>
      </c>
      <c r="K31" s="12">
        <f>K29+K30</f>
        <v>0</v>
      </c>
      <c r="L31" s="22"/>
    </row>
    <row r="32" spans="1:12">
      <c r="A32" s="9"/>
      <c r="B32" s="10"/>
      <c r="C32" s="10"/>
      <c r="D32" s="10"/>
      <c r="E32" s="10"/>
      <c r="F32" s="7"/>
      <c r="G32" s="8"/>
      <c r="H32" s="8"/>
      <c r="I32" s="8"/>
      <c r="J32" s="8"/>
      <c r="K32" s="8"/>
      <c r="L32" s="23"/>
    </row>
    <row r="33" spans="1:12">
      <c r="A33" s="47" t="s">
        <v>16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</row>
    <row r="34" spans="1:12">
      <c r="A34" s="49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</row>
    <row r="35" spans="1:12" ht="15" customHeight="1">
      <c r="A35" s="38" t="s">
        <v>5</v>
      </c>
      <c r="B35" s="39"/>
      <c r="C35" s="39"/>
      <c r="D35" s="39"/>
      <c r="E35" s="39"/>
      <c r="F35" s="40"/>
      <c r="G35" s="44" t="s">
        <v>6</v>
      </c>
      <c r="H35" s="45"/>
      <c r="I35" s="46"/>
      <c r="J35" s="16">
        <v>59</v>
      </c>
      <c r="K35" s="16">
        <v>59</v>
      </c>
      <c r="L35" s="21">
        <f>K35/2179*100</f>
        <v>2.7076640660853601</v>
      </c>
    </row>
    <row r="36" spans="1:12" ht="15" customHeight="1">
      <c r="A36" s="41"/>
      <c r="B36" s="42"/>
      <c r="C36" s="42"/>
      <c r="D36" s="42"/>
      <c r="E36" s="42"/>
      <c r="F36" s="43"/>
      <c r="G36" s="44" t="s">
        <v>7</v>
      </c>
      <c r="H36" s="45"/>
      <c r="I36" s="46"/>
      <c r="J36" s="16">
        <v>0</v>
      </c>
      <c r="K36" s="16">
        <v>0</v>
      </c>
      <c r="L36" s="21">
        <f t="shared" ref="L36:L52" si="2">J36*K36/$J$104</f>
        <v>0</v>
      </c>
    </row>
    <row r="37" spans="1:12" ht="15" customHeight="1">
      <c r="A37" s="38" t="s">
        <v>8</v>
      </c>
      <c r="B37" s="39"/>
      <c r="C37" s="39"/>
      <c r="D37" s="39"/>
      <c r="E37" s="39"/>
      <c r="F37" s="40"/>
      <c r="G37" s="44" t="s">
        <v>6</v>
      </c>
      <c r="H37" s="45"/>
      <c r="I37" s="46"/>
      <c r="J37" s="16">
        <v>1451</v>
      </c>
      <c r="K37" s="16">
        <v>1455</v>
      </c>
      <c r="L37" s="21">
        <f>K37/2179*100</f>
        <v>66.773749426342349</v>
      </c>
    </row>
    <row r="38" spans="1:12" ht="15" customHeight="1">
      <c r="A38" s="41"/>
      <c r="B38" s="42"/>
      <c r="C38" s="42"/>
      <c r="D38" s="42"/>
      <c r="E38" s="42"/>
      <c r="F38" s="43"/>
      <c r="G38" s="44" t="s">
        <v>7</v>
      </c>
      <c r="H38" s="45"/>
      <c r="I38" s="46"/>
      <c r="J38" s="16">
        <v>15</v>
      </c>
      <c r="K38" s="16">
        <v>15</v>
      </c>
      <c r="L38" s="21">
        <f>K38/2179*100</f>
        <v>0.68838916934373562</v>
      </c>
    </row>
    <row r="39" spans="1:12" ht="15" customHeight="1">
      <c r="A39" s="38" t="s">
        <v>9</v>
      </c>
      <c r="B39" s="39"/>
      <c r="C39" s="39"/>
      <c r="D39" s="39"/>
      <c r="E39" s="39"/>
      <c r="F39" s="40"/>
      <c r="G39" s="44" t="s">
        <v>6</v>
      </c>
      <c r="H39" s="45"/>
      <c r="I39" s="46"/>
      <c r="J39" s="16">
        <v>0</v>
      </c>
      <c r="K39" s="16">
        <v>0</v>
      </c>
      <c r="L39" s="21">
        <f t="shared" si="2"/>
        <v>0</v>
      </c>
    </row>
    <row r="40" spans="1:12" ht="15" customHeight="1">
      <c r="A40" s="41"/>
      <c r="B40" s="42"/>
      <c r="C40" s="42"/>
      <c r="D40" s="42"/>
      <c r="E40" s="42"/>
      <c r="F40" s="43"/>
      <c r="G40" s="44" t="s">
        <v>7</v>
      </c>
      <c r="H40" s="45"/>
      <c r="I40" s="46"/>
      <c r="J40" s="16">
        <v>0</v>
      </c>
      <c r="K40" s="16">
        <v>0</v>
      </c>
      <c r="L40" s="21">
        <f t="shared" si="2"/>
        <v>0</v>
      </c>
    </row>
    <row r="41" spans="1:12" ht="15" customHeight="1">
      <c r="A41" s="38" t="s">
        <v>10</v>
      </c>
      <c r="B41" s="39"/>
      <c r="C41" s="39"/>
      <c r="D41" s="39"/>
      <c r="E41" s="39"/>
      <c r="F41" s="40"/>
      <c r="G41" s="44" t="s">
        <v>6</v>
      </c>
      <c r="H41" s="45"/>
      <c r="I41" s="46"/>
      <c r="J41" s="16">
        <v>0</v>
      </c>
      <c r="K41" s="16">
        <v>0</v>
      </c>
      <c r="L41" s="21">
        <f t="shared" si="2"/>
        <v>0</v>
      </c>
    </row>
    <row r="42" spans="1:12" ht="15" customHeight="1">
      <c r="A42" s="41"/>
      <c r="B42" s="42"/>
      <c r="C42" s="42"/>
      <c r="D42" s="42"/>
      <c r="E42" s="42"/>
      <c r="F42" s="43"/>
      <c r="G42" s="44" t="s">
        <v>7</v>
      </c>
      <c r="H42" s="45"/>
      <c r="I42" s="46"/>
      <c r="J42" s="16">
        <v>0</v>
      </c>
      <c r="K42" s="16">
        <v>0</v>
      </c>
      <c r="L42" s="21">
        <f t="shared" si="2"/>
        <v>0</v>
      </c>
    </row>
    <row r="43" spans="1:12" ht="15" customHeight="1">
      <c r="A43" s="38" t="s">
        <v>11</v>
      </c>
      <c r="B43" s="39"/>
      <c r="C43" s="39"/>
      <c r="D43" s="39"/>
      <c r="E43" s="39"/>
      <c r="F43" s="40"/>
      <c r="G43" s="44" t="s">
        <v>6</v>
      </c>
      <c r="H43" s="45"/>
      <c r="I43" s="46"/>
      <c r="J43" s="16">
        <v>120</v>
      </c>
      <c r="K43" s="16">
        <v>120</v>
      </c>
      <c r="L43" s="21">
        <f>K43/2179*100</f>
        <v>5.5071133547498849</v>
      </c>
    </row>
    <row r="44" spans="1:12" ht="15" customHeight="1">
      <c r="A44" s="41"/>
      <c r="B44" s="42"/>
      <c r="C44" s="42"/>
      <c r="D44" s="42"/>
      <c r="E44" s="42"/>
      <c r="F44" s="43"/>
      <c r="G44" s="44" t="s">
        <v>7</v>
      </c>
      <c r="H44" s="45"/>
      <c r="I44" s="46"/>
      <c r="J44" s="16">
        <v>0</v>
      </c>
      <c r="K44" s="16">
        <v>0</v>
      </c>
      <c r="L44" s="21">
        <f t="shared" si="2"/>
        <v>0</v>
      </c>
    </row>
    <row r="45" spans="1:12" ht="15" customHeight="1">
      <c r="A45" s="38" t="s">
        <v>12</v>
      </c>
      <c r="B45" s="39"/>
      <c r="C45" s="39"/>
      <c r="D45" s="39"/>
      <c r="E45" s="39"/>
      <c r="F45" s="40"/>
      <c r="G45" s="44" t="s">
        <v>6</v>
      </c>
      <c r="H45" s="45"/>
      <c r="I45" s="46"/>
      <c r="J45" s="16">
        <v>452</v>
      </c>
      <c r="K45" s="16">
        <v>452</v>
      </c>
      <c r="L45" s="21">
        <f>K45/2179*100</f>
        <v>20.743460302891233</v>
      </c>
    </row>
    <row r="46" spans="1:12" ht="15" customHeight="1">
      <c r="A46" s="41"/>
      <c r="B46" s="42"/>
      <c r="C46" s="42"/>
      <c r="D46" s="42"/>
      <c r="E46" s="42"/>
      <c r="F46" s="43"/>
      <c r="G46" s="44" t="s">
        <v>7</v>
      </c>
      <c r="H46" s="45"/>
      <c r="I46" s="46"/>
      <c r="J46" s="16">
        <v>0</v>
      </c>
      <c r="K46" s="16">
        <v>0</v>
      </c>
      <c r="L46" s="21">
        <f t="shared" si="2"/>
        <v>0</v>
      </c>
    </row>
    <row r="47" spans="1:12" ht="15" customHeight="1">
      <c r="A47" s="38" t="s">
        <v>13</v>
      </c>
      <c r="B47" s="39"/>
      <c r="C47" s="39"/>
      <c r="D47" s="39"/>
      <c r="E47" s="39"/>
      <c r="F47" s="40"/>
      <c r="G47" s="44" t="s">
        <v>6</v>
      </c>
      <c r="H47" s="45"/>
      <c r="I47" s="46"/>
      <c r="J47" s="16">
        <v>0</v>
      </c>
      <c r="K47" s="16">
        <v>0</v>
      </c>
      <c r="L47" s="21">
        <f t="shared" si="2"/>
        <v>0</v>
      </c>
    </row>
    <row r="48" spans="1:12" ht="15" customHeight="1">
      <c r="A48" s="41"/>
      <c r="B48" s="42"/>
      <c r="C48" s="42"/>
      <c r="D48" s="42"/>
      <c r="E48" s="42"/>
      <c r="F48" s="43"/>
      <c r="G48" s="44" t="s">
        <v>7</v>
      </c>
      <c r="H48" s="45"/>
      <c r="I48" s="46"/>
      <c r="J48" s="16">
        <v>0</v>
      </c>
      <c r="K48" s="16">
        <v>0</v>
      </c>
      <c r="L48" s="21">
        <f t="shared" si="2"/>
        <v>0</v>
      </c>
    </row>
    <row r="49" spans="1:12" ht="15" customHeight="1">
      <c r="A49" s="38" t="s">
        <v>14</v>
      </c>
      <c r="B49" s="39"/>
      <c r="C49" s="39"/>
      <c r="D49" s="39"/>
      <c r="E49" s="39"/>
      <c r="F49" s="40"/>
      <c r="G49" s="44" t="s">
        <v>6</v>
      </c>
      <c r="H49" s="45"/>
      <c r="I49" s="46"/>
      <c r="J49" s="16">
        <v>28</v>
      </c>
      <c r="K49" s="16">
        <v>28</v>
      </c>
      <c r="L49" s="21">
        <f>K49/2179*100</f>
        <v>1.2849931161083066</v>
      </c>
    </row>
    <row r="50" spans="1:12" ht="15" customHeight="1">
      <c r="A50" s="41"/>
      <c r="B50" s="42"/>
      <c r="C50" s="42"/>
      <c r="D50" s="42"/>
      <c r="E50" s="42"/>
      <c r="F50" s="43"/>
      <c r="G50" s="44" t="s">
        <v>7</v>
      </c>
      <c r="H50" s="45"/>
      <c r="I50" s="46"/>
      <c r="J50" s="16">
        <v>0</v>
      </c>
      <c r="K50" s="16">
        <v>0</v>
      </c>
      <c r="L50" s="21">
        <f t="shared" si="2"/>
        <v>0</v>
      </c>
    </row>
    <row r="51" spans="1:12" ht="15" customHeight="1">
      <c r="A51" s="38" t="s">
        <v>15</v>
      </c>
      <c r="B51" s="39"/>
      <c r="C51" s="39"/>
      <c r="D51" s="39"/>
      <c r="E51" s="39"/>
      <c r="F51" s="40"/>
      <c r="G51" s="44" t="s">
        <v>6</v>
      </c>
      <c r="H51" s="45"/>
      <c r="I51" s="46"/>
      <c r="J51" s="3">
        <v>54</v>
      </c>
      <c r="K51" s="2">
        <v>54</v>
      </c>
      <c r="L51" s="21">
        <f>K51/2179*100</f>
        <v>2.4782010096374485</v>
      </c>
    </row>
    <row r="52" spans="1:12" ht="15" customHeight="1">
      <c r="A52" s="41"/>
      <c r="B52" s="42"/>
      <c r="C52" s="42"/>
      <c r="D52" s="42"/>
      <c r="E52" s="42"/>
      <c r="F52" s="43"/>
      <c r="G52" s="44" t="s">
        <v>7</v>
      </c>
      <c r="H52" s="45"/>
      <c r="I52" s="46"/>
      <c r="J52" s="2">
        <v>0</v>
      </c>
      <c r="K52" s="2">
        <v>0</v>
      </c>
      <c r="L52" s="21">
        <f t="shared" si="2"/>
        <v>0</v>
      </c>
    </row>
    <row r="53" spans="1:12">
      <c r="A53" s="27" t="s">
        <v>19</v>
      </c>
      <c r="B53" s="28"/>
      <c r="C53" s="28"/>
      <c r="D53" s="28"/>
      <c r="E53" s="28"/>
      <c r="F53" s="29"/>
      <c r="G53" s="33" t="s">
        <v>6</v>
      </c>
      <c r="H53" s="34"/>
      <c r="I53" s="35"/>
      <c r="J53" s="11">
        <f>J35+J37+J39+J41+J43+J45+J47+J49+J51</f>
        <v>2164</v>
      </c>
      <c r="K53" s="11">
        <f>K35+K37+K39+K41+K43+K45+K47+K49+K51</f>
        <v>2168</v>
      </c>
      <c r="L53" s="22">
        <f>SUM(L35:L52)</f>
        <v>100.18357044515832</v>
      </c>
    </row>
    <row r="54" spans="1:12">
      <c r="A54" s="30"/>
      <c r="B54" s="31"/>
      <c r="C54" s="31"/>
      <c r="D54" s="31"/>
      <c r="E54" s="31"/>
      <c r="F54" s="32"/>
      <c r="G54" s="33" t="s">
        <v>7</v>
      </c>
      <c r="H54" s="34"/>
      <c r="I54" s="35"/>
      <c r="J54" s="12">
        <f>J36+J38+J40+J42+J44+J46+J48+J50+J52</f>
        <v>15</v>
      </c>
      <c r="K54" s="12">
        <f t="shared" ref="K54" si="3">K36+K38+K40+K42+K44+K46+K48+K50+K52</f>
        <v>15</v>
      </c>
      <c r="L54" s="22"/>
    </row>
    <row r="55" spans="1:12">
      <c r="A55" s="36" t="s">
        <v>20</v>
      </c>
      <c r="B55" s="37"/>
      <c r="C55" s="37"/>
      <c r="D55" s="37"/>
      <c r="E55" s="37"/>
      <c r="F55" s="13"/>
      <c r="G55" s="33"/>
      <c r="H55" s="34"/>
      <c r="I55" s="35"/>
      <c r="J55" s="12">
        <f>J53+J54</f>
        <v>2179</v>
      </c>
      <c r="K55" s="12">
        <f t="shared" ref="K55" si="4">K53+K54</f>
        <v>2183</v>
      </c>
      <c r="L55" s="22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24"/>
    </row>
    <row r="57" spans="1:12">
      <c r="A57" s="47" t="s">
        <v>17</v>
      </c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</row>
    <row r="58" spans="1:12">
      <c r="A58" s="49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</row>
    <row r="59" spans="1:12" ht="15" customHeight="1">
      <c r="A59" s="38" t="s">
        <v>5</v>
      </c>
      <c r="B59" s="39"/>
      <c r="C59" s="39"/>
      <c r="D59" s="39"/>
      <c r="E59" s="39"/>
      <c r="F59" s="40"/>
      <c r="G59" s="44" t="s">
        <v>6</v>
      </c>
      <c r="H59" s="45"/>
      <c r="I59" s="46"/>
      <c r="J59" s="16">
        <v>0</v>
      </c>
      <c r="K59" s="16">
        <v>0</v>
      </c>
      <c r="L59" s="21">
        <f>J59*K59/$J$104</f>
        <v>0</v>
      </c>
    </row>
    <row r="60" spans="1:12" ht="15" customHeight="1">
      <c r="A60" s="41"/>
      <c r="B60" s="42"/>
      <c r="C60" s="42"/>
      <c r="D60" s="42"/>
      <c r="E60" s="42"/>
      <c r="F60" s="43"/>
      <c r="G60" s="44" t="s">
        <v>7</v>
      </c>
      <c r="H60" s="45"/>
      <c r="I60" s="46"/>
      <c r="J60" s="16">
        <v>0</v>
      </c>
      <c r="K60" s="16">
        <v>0</v>
      </c>
      <c r="L60" s="21">
        <f t="shared" ref="L60:L62" si="5">K60/2170*100</f>
        <v>0</v>
      </c>
    </row>
    <row r="61" spans="1:12" ht="15" customHeight="1">
      <c r="A61" s="38" t="s">
        <v>8</v>
      </c>
      <c r="B61" s="39"/>
      <c r="C61" s="39"/>
      <c r="D61" s="39"/>
      <c r="E61" s="39"/>
      <c r="F61" s="40"/>
      <c r="G61" s="44" t="s">
        <v>6</v>
      </c>
      <c r="H61" s="45"/>
      <c r="I61" s="46"/>
      <c r="J61" s="16">
        <v>0</v>
      </c>
      <c r="K61" s="16">
        <v>0</v>
      </c>
      <c r="L61" s="21">
        <f t="shared" si="5"/>
        <v>0</v>
      </c>
    </row>
    <row r="62" spans="1:12" ht="15" customHeight="1">
      <c r="A62" s="41"/>
      <c r="B62" s="42"/>
      <c r="C62" s="42"/>
      <c r="D62" s="42"/>
      <c r="E62" s="42"/>
      <c r="F62" s="43"/>
      <c r="G62" s="44" t="s">
        <v>7</v>
      </c>
      <c r="H62" s="45"/>
      <c r="I62" s="46"/>
      <c r="J62" s="16">
        <v>0</v>
      </c>
      <c r="K62" s="16">
        <v>0</v>
      </c>
      <c r="L62" s="21">
        <f t="shared" si="5"/>
        <v>0</v>
      </c>
    </row>
    <row r="63" spans="1:12" ht="15" customHeight="1">
      <c r="A63" s="38" t="s">
        <v>9</v>
      </c>
      <c r="B63" s="39"/>
      <c r="C63" s="39"/>
      <c r="D63" s="39"/>
      <c r="E63" s="39"/>
      <c r="F63" s="40"/>
      <c r="G63" s="44" t="s">
        <v>6</v>
      </c>
      <c r="H63" s="45"/>
      <c r="I63" s="46"/>
      <c r="J63" s="17">
        <v>0</v>
      </c>
      <c r="K63" s="17">
        <v>0</v>
      </c>
      <c r="L63" s="21">
        <f t="shared" ref="L63:L76" si="6">J63*K63/$J$104</f>
        <v>0</v>
      </c>
    </row>
    <row r="64" spans="1:12" ht="15" customHeight="1">
      <c r="A64" s="41"/>
      <c r="B64" s="42"/>
      <c r="C64" s="42"/>
      <c r="D64" s="42"/>
      <c r="E64" s="42"/>
      <c r="F64" s="43"/>
      <c r="G64" s="44" t="s">
        <v>7</v>
      </c>
      <c r="H64" s="45"/>
      <c r="I64" s="46"/>
      <c r="J64" s="18">
        <v>0</v>
      </c>
      <c r="K64" s="18">
        <v>0</v>
      </c>
      <c r="L64" s="21">
        <f t="shared" si="6"/>
        <v>0</v>
      </c>
    </row>
    <row r="65" spans="1:12" ht="15" customHeight="1">
      <c r="A65" s="38" t="s">
        <v>10</v>
      </c>
      <c r="B65" s="39"/>
      <c r="C65" s="39"/>
      <c r="D65" s="39"/>
      <c r="E65" s="39"/>
      <c r="F65" s="40"/>
      <c r="G65" s="44" t="s">
        <v>6</v>
      </c>
      <c r="H65" s="45"/>
      <c r="I65" s="46"/>
      <c r="J65" s="17">
        <v>0</v>
      </c>
      <c r="K65" s="17">
        <v>0</v>
      </c>
      <c r="L65" s="21">
        <f t="shared" si="6"/>
        <v>0</v>
      </c>
    </row>
    <row r="66" spans="1:12" ht="15" customHeight="1">
      <c r="A66" s="41"/>
      <c r="B66" s="42"/>
      <c r="C66" s="42"/>
      <c r="D66" s="42"/>
      <c r="E66" s="42"/>
      <c r="F66" s="43"/>
      <c r="G66" s="44" t="s">
        <v>7</v>
      </c>
      <c r="H66" s="45"/>
      <c r="I66" s="46"/>
      <c r="J66" s="18">
        <v>0</v>
      </c>
      <c r="K66" s="18">
        <v>0</v>
      </c>
      <c r="L66" s="21">
        <f t="shared" si="6"/>
        <v>0</v>
      </c>
    </row>
    <row r="67" spans="1:12" ht="15" customHeight="1">
      <c r="A67" s="38" t="s">
        <v>11</v>
      </c>
      <c r="B67" s="39"/>
      <c r="C67" s="39"/>
      <c r="D67" s="39"/>
      <c r="E67" s="39"/>
      <c r="F67" s="40"/>
      <c r="G67" s="44" t="s">
        <v>6</v>
      </c>
      <c r="H67" s="45"/>
      <c r="I67" s="46"/>
      <c r="J67" s="16">
        <v>0</v>
      </c>
      <c r="K67" s="16">
        <v>0</v>
      </c>
      <c r="L67" s="21">
        <f t="shared" si="6"/>
        <v>0</v>
      </c>
    </row>
    <row r="68" spans="1:12" ht="15" customHeight="1">
      <c r="A68" s="41"/>
      <c r="B68" s="42"/>
      <c r="C68" s="42"/>
      <c r="D68" s="42"/>
      <c r="E68" s="42"/>
      <c r="F68" s="43"/>
      <c r="G68" s="44" t="s">
        <v>7</v>
      </c>
      <c r="H68" s="45"/>
      <c r="I68" s="46"/>
      <c r="J68" s="16">
        <v>0</v>
      </c>
      <c r="K68" s="16">
        <v>0</v>
      </c>
      <c r="L68" s="21">
        <f t="shared" si="6"/>
        <v>0</v>
      </c>
    </row>
    <row r="69" spans="1:12" ht="15" customHeight="1">
      <c r="A69" s="38" t="s">
        <v>12</v>
      </c>
      <c r="B69" s="39"/>
      <c r="C69" s="39"/>
      <c r="D69" s="39"/>
      <c r="E69" s="39"/>
      <c r="F69" s="40"/>
      <c r="G69" s="44" t="s">
        <v>6</v>
      </c>
      <c r="H69" s="45"/>
      <c r="I69" s="46"/>
      <c r="J69" s="17">
        <v>0</v>
      </c>
      <c r="K69" s="17">
        <v>0</v>
      </c>
      <c r="L69" s="21">
        <f t="shared" si="6"/>
        <v>0</v>
      </c>
    </row>
    <row r="70" spans="1:12" ht="15" customHeight="1">
      <c r="A70" s="41"/>
      <c r="B70" s="42"/>
      <c r="C70" s="42"/>
      <c r="D70" s="42"/>
      <c r="E70" s="42"/>
      <c r="F70" s="43"/>
      <c r="G70" s="44" t="s">
        <v>7</v>
      </c>
      <c r="H70" s="45"/>
      <c r="I70" s="46"/>
      <c r="J70" s="18">
        <v>0</v>
      </c>
      <c r="K70" s="18">
        <v>0</v>
      </c>
      <c r="L70" s="21">
        <f t="shared" si="6"/>
        <v>0</v>
      </c>
    </row>
    <row r="71" spans="1:12" ht="15" customHeight="1">
      <c r="A71" s="38" t="s">
        <v>13</v>
      </c>
      <c r="B71" s="39"/>
      <c r="C71" s="39"/>
      <c r="D71" s="39"/>
      <c r="E71" s="39"/>
      <c r="F71" s="40"/>
      <c r="G71" s="44" t="s">
        <v>6</v>
      </c>
      <c r="H71" s="45"/>
      <c r="I71" s="46"/>
      <c r="J71" s="17">
        <v>0</v>
      </c>
      <c r="K71" s="17">
        <v>0</v>
      </c>
      <c r="L71" s="21">
        <f t="shared" si="6"/>
        <v>0</v>
      </c>
    </row>
    <row r="72" spans="1:12" ht="15" customHeight="1">
      <c r="A72" s="41"/>
      <c r="B72" s="42"/>
      <c r="C72" s="42"/>
      <c r="D72" s="42"/>
      <c r="E72" s="42"/>
      <c r="F72" s="43"/>
      <c r="G72" s="44" t="s">
        <v>7</v>
      </c>
      <c r="H72" s="45"/>
      <c r="I72" s="46"/>
      <c r="J72" s="18">
        <v>0</v>
      </c>
      <c r="K72" s="18">
        <v>0</v>
      </c>
      <c r="L72" s="21">
        <f>J72*K72/$J$104</f>
        <v>0</v>
      </c>
    </row>
    <row r="73" spans="1:12" ht="15" customHeight="1">
      <c r="A73" s="38" t="s">
        <v>14</v>
      </c>
      <c r="B73" s="39"/>
      <c r="C73" s="39"/>
      <c r="D73" s="39"/>
      <c r="E73" s="39"/>
      <c r="F73" s="40"/>
      <c r="G73" s="44" t="s">
        <v>6</v>
      </c>
      <c r="H73" s="45"/>
      <c r="I73" s="46"/>
      <c r="J73" s="17">
        <v>0</v>
      </c>
      <c r="K73" s="17">
        <v>0</v>
      </c>
      <c r="L73" s="21">
        <f t="shared" si="6"/>
        <v>0</v>
      </c>
    </row>
    <row r="74" spans="1:12" ht="15" customHeight="1">
      <c r="A74" s="41"/>
      <c r="B74" s="42"/>
      <c r="C74" s="42"/>
      <c r="D74" s="42"/>
      <c r="E74" s="42"/>
      <c r="F74" s="43"/>
      <c r="G74" s="44" t="s">
        <v>7</v>
      </c>
      <c r="H74" s="45"/>
      <c r="I74" s="46"/>
      <c r="J74" s="18">
        <v>0</v>
      </c>
      <c r="K74" s="18">
        <v>0</v>
      </c>
      <c r="L74" s="21">
        <f t="shared" si="6"/>
        <v>0</v>
      </c>
    </row>
    <row r="75" spans="1:12" ht="15" customHeight="1">
      <c r="A75" s="38" t="s">
        <v>15</v>
      </c>
      <c r="B75" s="39"/>
      <c r="C75" s="39"/>
      <c r="D75" s="39"/>
      <c r="E75" s="39"/>
      <c r="F75" s="40"/>
      <c r="G75" s="44" t="s">
        <v>6</v>
      </c>
      <c r="H75" s="45"/>
      <c r="I75" s="46"/>
      <c r="J75" s="3">
        <v>0</v>
      </c>
      <c r="K75" s="2">
        <v>0</v>
      </c>
      <c r="L75" s="21">
        <f t="shared" si="6"/>
        <v>0</v>
      </c>
    </row>
    <row r="76" spans="1:12" ht="15" customHeight="1">
      <c r="A76" s="41"/>
      <c r="B76" s="42"/>
      <c r="C76" s="42"/>
      <c r="D76" s="42"/>
      <c r="E76" s="42"/>
      <c r="F76" s="43"/>
      <c r="G76" s="44" t="s">
        <v>7</v>
      </c>
      <c r="H76" s="45"/>
      <c r="I76" s="46"/>
      <c r="J76" s="2">
        <v>0</v>
      </c>
      <c r="K76" s="2">
        <v>0</v>
      </c>
      <c r="L76" s="21">
        <f t="shared" si="6"/>
        <v>0</v>
      </c>
    </row>
    <row r="77" spans="1:12">
      <c r="A77" s="27" t="s">
        <v>19</v>
      </c>
      <c r="B77" s="28"/>
      <c r="C77" s="28"/>
      <c r="D77" s="28"/>
      <c r="E77" s="28"/>
      <c r="F77" s="29"/>
      <c r="G77" s="33" t="s">
        <v>6</v>
      </c>
      <c r="H77" s="34"/>
      <c r="I77" s="35"/>
      <c r="J77" s="11">
        <f>J59+J61+J63+J65+J67+J69+J71+J73+J75</f>
        <v>0</v>
      </c>
      <c r="K77" s="11">
        <f t="shared" ref="K77" si="7">K59+K61+K63+K65+K67+K69+K71+K73+K75</f>
        <v>0</v>
      </c>
      <c r="L77" s="22"/>
    </row>
    <row r="78" spans="1:12">
      <c r="A78" s="30"/>
      <c r="B78" s="31"/>
      <c r="C78" s="31"/>
      <c r="D78" s="31"/>
      <c r="E78" s="31"/>
      <c r="F78" s="32"/>
      <c r="G78" s="33" t="s">
        <v>7</v>
      </c>
      <c r="H78" s="34"/>
      <c r="I78" s="35"/>
      <c r="J78" s="12">
        <f>J60+J62+J64+J66+J68+J70+J72+J74+J76</f>
        <v>0</v>
      </c>
      <c r="K78" s="12">
        <f t="shared" ref="K78" si="8">K60+K62+K64+K66+K68+K70+K72+K74+K76</f>
        <v>0</v>
      </c>
      <c r="L78" s="22"/>
    </row>
    <row r="79" spans="1:12">
      <c r="A79" s="36" t="s">
        <v>20</v>
      </c>
      <c r="B79" s="37"/>
      <c r="C79" s="37"/>
      <c r="D79" s="37"/>
      <c r="E79" s="37"/>
      <c r="F79" s="13"/>
      <c r="G79" s="33"/>
      <c r="H79" s="34"/>
      <c r="I79" s="35"/>
      <c r="J79" s="12">
        <f>J77+J78</f>
        <v>0</v>
      </c>
      <c r="K79" s="12">
        <f t="shared" ref="K79" si="9">K77+K78</f>
        <v>0</v>
      </c>
      <c r="L79" s="22"/>
    </row>
    <row r="80" spans="1:1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24"/>
    </row>
    <row r="81" spans="1:12">
      <c r="A81" s="47" t="s">
        <v>18</v>
      </c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</row>
    <row r="82" spans="1:12">
      <c r="A82" s="49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</row>
    <row r="83" spans="1:12" ht="15" customHeight="1">
      <c r="A83" s="38" t="s">
        <v>5</v>
      </c>
      <c r="B83" s="39"/>
      <c r="C83" s="39"/>
      <c r="D83" s="39"/>
      <c r="E83" s="39"/>
      <c r="F83" s="40"/>
      <c r="G83" s="44" t="s">
        <v>6</v>
      </c>
      <c r="H83" s="45"/>
      <c r="I83" s="46"/>
      <c r="J83" s="16">
        <v>0</v>
      </c>
      <c r="K83" s="16">
        <v>0</v>
      </c>
      <c r="L83" s="21">
        <f>J83*K83/$J$104</f>
        <v>0</v>
      </c>
    </row>
    <row r="84" spans="1:12" ht="15" customHeight="1">
      <c r="A84" s="41"/>
      <c r="B84" s="42"/>
      <c r="C84" s="42"/>
      <c r="D84" s="42"/>
      <c r="E84" s="42"/>
      <c r="F84" s="43"/>
      <c r="G84" s="44" t="s">
        <v>7</v>
      </c>
      <c r="H84" s="45"/>
      <c r="I84" s="46"/>
      <c r="J84" s="16">
        <v>0</v>
      </c>
      <c r="K84" s="16">
        <v>0</v>
      </c>
      <c r="L84" s="21">
        <f t="shared" ref="L84:L100" si="10">J84*K84/$J$104</f>
        <v>0</v>
      </c>
    </row>
    <row r="85" spans="1:12" ht="15" customHeight="1">
      <c r="A85" s="38" t="s">
        <v>8</v>
      </c>
      <c r="B85" s="39"/>
      <c r="C85" s="39"/>
      <c r="D85" s="39"/>
      <c r="E85" s="39"/>
      <c r="F85" s="40"/>
      <c r="G85" s="44" t="s">
        <v>6</v>
      </c>
      <c r="H85" s="45"/>
      <c r="I85" s="46"/>
      <c r="J85" s="16">
        <v>0</v>
      </c>
      <c r="K85" s="16">
        <v>0</v>
      </c>
      <c r="L85" s="21">
        <f>K85/2170*100</f>
        <v>0</v>
      </c>
    </row>
    <row r="86" spans="1:12" ht="15" customHeight="1">
      <c r="A86" s="41"/>
      <c r="B86" s="42"/>
      <c r="C86" s="42"/>
      <c r="D86" s="42"/>
      <c r="E86" s="42"/>
      <c r="F86" s="43"/>
      <c r="G86" s="44" t="s">
        <v>7</v>
      </c>
      <c r="H86" s="45"/>
      <c r="I86" s="46"/>
      <c r="J86" s="16">
        <v>0</v>
      </c>
      <c r="K86" s="16">
        <v>0</v>
      </c>
      <c r="L86" s="21">
        <f t="shared" si="10"/>
        <v>0</v>
      </c>
    </row>
    <row r="87" spans="1:12" ht="15" customHeight="1">
      <c r="A87" s="38" t="s">
        <v>9</v>
      </c>
      <c r="B87" s="39"/>
      <c r="C87" s="39"/>
      <c r="D87" s="39"/>
      <c r="E87" s="39"/>
      <c r="F87" s="40"/>
      <c r="G87" s="44" t="s">
        <v>6</v>
      </c>
      <c r="H87" s="45"/>
      <c r="I87" s="46"/>
      <c r="J87" s="17">
        <v>0</v>
      </c>
      <c r="K87" s="18">
        <v>0</v>
      </c>
      <c r="L87" s="21">
        <f t="shared" si="10"/>
        <v>0</v>
      </c>
    </row>
    <row r="88" spans="1:12" ht="15" customHeight="1">
      <c r="A88" s="41"/>
      <c r="B88" s="42"/>
      <c r="C88" s="42"/>
      <c r="D88" s="42"/>
      <c r="E88" s="42"/>
      <c r="F88" s="43"/>
      <c r="G88" s="44" t="s">
        <v>7</v>
      </c>
      <c r="H88" s="45"/>
      <c r="I88" s="46"/>
      <c r="J88" s="18">
        <v>0</v>
      </c>
      <c r="K88" s="18">
        <v>0</v>
      </c>
      <c r="L88" s="21">
        <f t="shared" si="10"/>
        <v>0</v>
      </c>
    </row>
    <row r="89" spans="1:12" ht="15" customHeight="1">
      <c r="A89" s="38" t="s">
        <v>10</v>
      </c>
      <c r="B89" s="39"/>
      <c r="C89" s="39"/>
      <c r="D89" s="39"/>
      <c r="E89" s="39"/>
      <c r="F89" s="40"/>
      <c r="G89" s="44" t="s">
        <v>6</v>
      </c>
      <c r="H89" s="45"/>
      <c r="I89" s="46"/>
      <c r="J89" s="16">
        <v>0</v>
      </c>
      <c r="K89" s="16">
        <v>0</v>
      </c>
      <c r="L89" s="21">
        <f t="shared" si="10"/>
        <v>0</v>
      </c>
    </row>
    <row r="90" spans="1:12" ht="15" customHeight="1">
      <c r="A90" s="41"/>
      <c r="B90" s="42"/>
      <c r="C90" s="42"/>
      <c r="D90" s="42"/>
      <c r="E90" s="42"/>
      <c r="F90" s="43"/>
      <c r="G90" s="44" t="s">
        <v>7</v>
      </c>
      <c r="H90" s="45"/>
      <c r="I90" s="46"/>
      <c r="J90" s="16">
        <v>0</v>
      </c>
      <c r="K90" s="16">
        <v>0</v>
      </c>
      <c r="L90" s="21">
        <f t="shared" si="10"/>
        <v>0</v>
      </c>
    </row>
    <row r="91" spans="1:12" ht="15" customHeight="1">
      <c r="A91" s="38" t="s">
        <v>11</v>
      </c>
      <c r="B91" s="39"/>
      <c r="C91" s="39"/>
      <c r="D91" s="39"/>
      <c r="E91" s="39"/>
      <c r="F91" s="40"/>
      <c r="G91" s="44" t="s">
        <v>6</v>
      </c>
      <c r="H91" s="45"/>
      <c r="I91" s="46"/>
      <c r="J91" s="16">
        <v>0</v>
      </c>
      <c r="K91" s="16">
        <v>0</v>
      </c>
      <c r="L91" s="21">
        <f t="shared" si="10"/>
        <v>0</v>
      </c>
    </row>
    <row r="92" spans="1:12" ht="15" customHeight="1">
      <c r="A92" s="41"/>
      <c r="B92" s="42"/>
      <c r="C92" s="42"/>
      <c r="D92" s="42"/>
      <c r="E92" s="42"/>
      <c r="F92" s="43"/>
      <c r="G92" s="44" t="s">
        <v>7</v>
      </c>
      <c r="H92" s="45"/>
      <c r="I92" s="46"/>
      <c r="J92" s="16">
        <v>0</v>
      </c>
      <c r="K92" s="16">
        <v>0</v>
      </c>
      <c r="L92" s="21">
        <f t="shared" si="10"/>
        <v>0</v>
      </c>
    </row>
    <row r="93" spans="1:12" ht="15" customHeight="1">
      <c r="A93" s="38" t="s">
        <v>12</v>
      </c>
      <c r="B93" s="39"/>
      <c r="C93" s="39"/>
      <c r="D93" s="39"/>
      <c r="E93" s="39"/>
      <c r="F93" s="40"/>
      <c r="G93" s="44" t="s">
        <v>6</v>
      </c>
      <c r="H93" s="45"/>
      <c r="I93" s="46"/>
      <c r="J93" s="16">
        <v>0</v>
      </c>
      <c r="K93" s="16">
        <v>0</v>
      </c>
      <c r="L93" s="21">
        <f t="shared" si="10"/>
        <v>0</v>
      </c>
    </row>
    <row r="94" spans="1:12" ht="15" customHeight="1">
      <c r="A94" s="41"/>
      <c r="B94" s="42"/>
      <c r="C94" s="42"/>
      <c r="D94" s="42"/>
      <c r="E94" s="42"/>
      <c r="F94" s="43"/>
      <c r="G94" s="44" t="s">
        <v>7</v>
      </c>
      <c r="H94" s="45"/>
      <c r="I94" s="46"/>
      <c r="J94" s="16">
        <v>0</v>
      </c>
      <c r="K94" s="16">
        <v>0</v>
      </c>
      <c r="L94" s="21">
        <f t="shared" si="10"/>
        <v>0</v>
      </c>
    </row>
    <row r="95" spans="1:12" ht="15" customHeight="1">
      <c r="A95" s="38" t="s">
        <v>13</v>
      </c>
      <c r="B95" s="39"/>
      <c r="C95" s="39"/>
      <c r="D95" s="39"/>
      <c r="E95" s="39"/>
      <c r="F95" s="40"/>
      <c r="G95" s="44" t="s">
        <v>6</v>
      </c>
      <c r="H95" s="45"/>
      <c r="I95" s="46"/>
      <c r="J95" s="16">
        <v>0</v>
      </c>
      <c r="K95" s="16">
        <v>0</v>
      </c>
      <c r="L95" s="21">
        <f t="shared" si="10"/>
        <v>0</v>
      </c>
    </row>
    <row r="96" spans="1:12" ht="15" customHeight="1">
      <c r="A96" s="41"/>
      <c r="B96" s="42"/>
      <c r="C96" s="42"/>
      <c r="D96" s="42"/>
      <c r="E96" s="42"/>
      <c r="F96" s="43"/>
      <c r="G96" s="44" t="s">
        <v>7</v>
      </c>
      <c r="H96" s="45"/>
      <c r="I96" s="46"/>
      <c r="J96" s="16">
        <v>0</v>
      </c>
      <c r="K96" s="16">
        <v>0</v>
      </c>
      <c r="L96" s="21">
        <f t="shared" si="10"/>
        <v>0</v>
      </c>
    </row>
    <row r="97" spans="1:12" ht="15" customHeight="1">
      <c r="A97" s="38" t="s">
        <v>14</v>
      </c>
      <c r="B97" s="39"/>
      <c r="C97" s="39"/>
      <c r="D97" s="39"/>
      <c r="E97" s="39"/>
      <c r="F97" s="40"/>
      <c r="G97" s="44" t="s">
        <v>6</v>
      </c>
      <c r="H97" s="45"/>
      <c r="I97" s="46"/>
      <c r="J97" s="16">
        <v>0</v>
      </c>
      <c r="K97" s="16">
        <v>0</v>
      </c>
      <c r="L97" s="21">
        <f t="shared" si="10"/>
        <v>0</v>
      </c>
    </row>
    <row r="98" spans="1:12" ht="15" customHeight="1">
      <c r="A98" s="41"/>
      <c r="B98" s="42"/>
      <c r="C98" s="42"/>
      <c r="D98" s="42"/>
      <c r="E98" s="42"/>
      <c r="F98" s="43"/>
      <c r="G98" s="44" t="s">
        <v>7</v>
      </c>
      <c r="H98" s="45"/>
      <c r="I98" s="46"/>
      <c r="J98" s="16">
        <v>0</v>
      </c>
      <c r="K98" s="16">
        <v>0</v>
      </c>
      <c r="L98" s="21">
        <f t="shared" si="10"/>
        <v>0</v>
      </c>
    </row>
    <row r="99" spans="1:12" ht="15" customHeight="1">
      <c r="A99" s="38" t="s">
        <v>15</v>
      </c>
      <c r="B99" s="39"/>
      <c r="C99" s="39"/>
      <c r="D99" s="39"/>
      <c r="E99" s="39"/>
      <c r="F99" s="40"/>
      <c r="G99" s="44" t="s">
        <v>6</v>
      </c>
      <c r="H99" s="45"/>
      <c r="I99" s="46"/>
      <c r="J99" s="3">
        <v>0</v>
      </c>
      <c r="K99" s="2">
        <v>0</v>
      </c>
      <c r="L99" s="21">
        <f t="shared" si="10"/>
        <v>0</v>
      </c>
    </row>
    <row r="100" spans="1:12" ht="15" customHeight="1">
      <c r="A100" s="41"/>
      <c r="B100" s="42"/>
      <c r="C100" s="42"/>
      <c r="D100" s="42"/>
      <c r="E100" s="42"/>
      <c r="F100" s="43"/>
      <c r="G100" s="44" t="s">
        <v>7</v>
      </c>
      <c r="H100" s="45"/>
      <c r="I100" s="46"/>
      <c r="J100" s="2">
        <v>0</v>
      </c>
      <c r="K100" s="2">
        <v>0</v>
      </c>
      <c r="L100" s="21">
        <f t="shared" si="10"/>
        <v>0</v>
      </c>
    </row>
    <row r="101" spans="1:12">
      <c r="A101" s="27" t="s">
        <v>19</v>
      </c>
      <c r="B101" s="28"/>
      <c r="C101" s="28"/>
      <c r="D101" s="28"/>
      <c r="E101" s="28"/>
      <c r="F101" s="29"/>
      <c r="G101" s="33" t="s">
        <v>6</v>
      </c>
      <c r="H101" s="34"/>
      <c r="I101" s="35"/>
      <c r="J101" s="11">
        <f>J83+J85+J87+J89+J91+J93+J95+J97+J99</f>
        <v>0</v>
      </c>
      <c r="K101" s="11">
        <f t="shared" ref="K101" si="11">K83+K85+K87+K89+K91+K93+K95+K97+K99</f>
        <v>0</v>
      </c>
      <c r="L101" s="22"/>
    </row>
    <row r="102" spans="1:12">
      <c r="A102" s="30"/>
      <c r="B102" s="31"/>
      <c r="C102" s="31"/>
      <c r="D102" s="31"/>
      <c r="E102" s="31"/>
      <c r="F102" s="32"/>
      <c r="G102" s="33" t="s">
        <v>7</v>
      </c>
      <c r="H102" s="34"/>
      <c r="I102" s="35"/>
      <c r="J102" s="12">
        <f>J84+J86+J88+J90+J92+J94+J96+J98+J100</f>
        <v>0</v>
      </c>
      <c r="K102" s="12">
        <v>0</v>
      </c>
      <c r="L102" s="22"/>
    </row>
    <row r="103" spans="1:12">
      <c r="A103" s="36" t="s">
        <v>20</v>
      </c>
      <c r="B103" s="37"/>
      <c r="C103" s="37"/>
      <c r="D103" s="37"/>
      <c r="E103" s="37"/>
      <c r="F103" s="13"/>
      <c r="G103" s="33"/>
      <c r="H103" s="34"/>
      <c r="I103" s="35"/>
      <c r="J103" s="12">
        <f>J101+J102</f>
        <v>0</v>
      </c>
      <c r="K103" s="12">
        <f t="shared" ref="K103" si="12">K101+K102</f>
        <v>0</v>
      </c>
      <c r="L103" s="22"/>
    </row>
    <row r="104" spans="1:12">
      <c r="A104" s="36" t="s">
        <v>24</v>
      </c>
      <c r="B104" s="37"/>
      <c r="C104" s="37"/>
      <c r="D104" s="37"/>
      <c r="E104" s="37"/>
      <c r="F104" s="13"/>
      <c r="G104" s="33"/>
      <c r="H104" s="34"/>
      <c r="I104" s="35"/>
      <c r="J104" s="12">
        <f>J31+J55+J79+J103</f>
        <v>2179</v>
      </c>
      <c r="K104" s="12">
        <f>K31+K55+K79+K103</f>
        <v>2183</v>
      </c>
    </row>
    <row r="105" spans="1:12" ht="45" customHeight="1">
      <c r="A105" s="26"/>
      <c r="B105" s="26"/>
      <c r="C105" s="26"/>
      <c r="D105" s="1"/>
      <c r="E105" s="1"/>
      <c r="F105" s="1"/>
      <c r="G105" s="1"/>
      <c r="H105" s="1"/>
      <c r="I105" s="1"/>
      <c r="J105" s="1"/>
      <c r="K105" s="1"/>
      <c r="L105" s="24"/>
    </row>
    <row r="106" spans="1:1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24"/>
    </row>
    <row r="107" spans="1:12" ht="45" customHeight="1">
      <c r="A107" s="26"/>
      <c r="B107" s="26"/>
      <c r="C107" s="26"/>
      <c r="D107" s="1"/>
      <c r="E107" s="1"/>
      <c r="F107" s="1"/>
      <c r="G107" s="1"/>
      <c r="H107" s="1"/>
      <c r="I107" s="1"/>
      <c r="J107" s="1"/>
      <c r="K107" s="1"/>
      <c r="L107" s="24"/>
    </row>
    <row r="108" spans="1:12">
      <c r="A108" s="26"/>
      <c r="B108" s="26"/>
      <c r="C108" s="26"/>
      <c r="D108" s="1"/>
      <c r="E108" s="1"/>
      <c r="F108" s="1"/>
      <c r="G108" s="1"/>
      <c r="H108" s="1"/>
      <c r="I108" s="1"/>
      <c r="J108" s="1"/>
      <c r="K108" s="1"/>
      <c r="L108" s="24"/>
    </row>
    <row r="109" spans="1:12" ht="45" customHeight="1">
      <c r="A109" s="26"/>
      <c r="B109" s="26"/>
      <c r="C109" s="26"/>
      <c r="D109" s="1"/>
      <c r="E109" s="1"/>
      <c r="F109" s="1"/>
      <c r="G109" s="1"/>
      <c r="H109" s="1"/>
      <c r="I109" s="1"/>
      <c r="J109" s="1"/>
      <c r="K109" s="1"/>
      <c r="L109" s="24"/>
    </row>
    <row r="110" spans="1:12">
      <c r="A110" s="26"/>
      <c r="B110" s="26"/>
      <c r="C110" s="26"/>
      <c r="D110" s="1"/>
      <c r="E110" s="1"/>
      <c r="F110" s="1"/>
      <c r="G110" s="1"/>
      <c r="H110" s="1"/>
      <c r="I110" s="1"/>
      <c r="J110" s="1"/>
      <c r="K110" s="1"/>
      <c r="L110" s="24"/>
    </row>
    <row r="111" spans="1:1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24"/>
    </row>
    <row r="112" spans="1: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24"/>
    </row>
    <row r="113" spans="1:1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24"/>
    </row>
    <row r="114" spans="1:1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24"/>
    </row>
    <row r="115" spans="1:1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24"/>
    </row>
    <row r="116" spans="1:1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24"/>
    </row>
    <row r="117" spans="1:1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24"/>
    </row>
    <row r="118" spans="1:1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24"/>
    </row>
    <row r="119" spans="1:1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24"/>
    </row>
    <row r="120" spans="1:1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24"/>
    </row>
    <row r="121" spans="1:1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24"/>
    </row>
    <row r="122" spans="1:1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24"/>
    </row>
    <row r="123" spans="1:1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24"/>
    </row>
    <row r="124" spans="1:1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24"/>
    </row>
    <row r="125" spans="1:1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24"/>
    </row>
    <row r="126" spans="1:1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24"/>
    </row>
    <row r="127" spans="1:1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24"/>
    </row>
    <row r="128" spans="1:1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24"/>
    </row>
    <row r="129" spans="1:1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24"/>
    </row>
    <row r="130" spans="1:1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24"/>
    </row>
    <row r="131" spans="1:1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24"/>
    </row>
    <row r="132" spans="1:1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24"/>
    </row>
    <row r="133" spans="1:1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24"/>
    </row>
    <row r="134" spans="1:1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24"/>
    </row>
    <row r="135" spans="1:1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24"/>
    </row>
    <row r="136" spans="1:1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24"/>
    </row>
    <row r="137" spans="1:1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24"/>
    </row>
    <row r="138" spans="1:1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24"/>
    </row>
    <row r="139" spans="1:1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24"/>
    </row>
    <row r="140" spans="1:1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24"/>
    </row>
    <row r="141" spans="1:1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24"/>
    </row>
    <row r="142" spans="1:1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24"/>
    </row>
    <row r="143" spans="1:1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24"/>
    </row>
    <row r="144" spans="1:1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24"/>
    </row>
    <row r="145" spans="1:1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24"/>
    </row>
    <row r="146" spans="1:1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24"/>
    </row>
    <row r="147" spans="1:1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24"/>
    </row>
    <row r="148" spans="1:1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24"/>
    </row>
    <row r="149" spans="1:1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24"/>
    </row>
    <row r="150" spans="1:1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24"/>
    </row>
    <row r="151" spans="1:1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24"/>
    </row>
    <row r="152" spans="1:1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24"/>
    </row>
    <row r="153" spans="1:1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24"/>
    </row>
    <row r="154" spans="1:1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24"/>
    </row>
    <row r="155" spans="1:1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24"/>
    </row>
    <row r="156" spans="1:1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24"/>
    </row>
    <row r="157" spans="1:1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24"/>
    </row>
    <row r="158" spans="1:1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24"/>
    </row>
    <row r="159" spans="1:1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24"/>
    </row>
    <row r="160" spans="1:1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24"/>
    </row>
    <row r="161" spans="1:1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24"/>
    </row>
    <row r="162" spans="1:1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24"/>
    </row>
    <row r="163" spans="1:1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24"/>
    </row>
    <row r="164" spans="1:1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24"/>
    </row>
    <row r="165" spans="1:1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24"/>
    </row>
    <row r="166" spans="1:1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24"/>
    </row>
    <row r="167" spans="1:1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24"/>
    </row>
    <row r="168" spans="1:1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24"/>
    </row>
    <row r="169" spans="1:1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24"/>
    </row>
    <row r="170" spans="1:1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24"/>
    </row>
    <row r="171" spans="1:1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24"/>
    </row>
    <row r="172" spans="1:1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24"/>
    </row>
    <row r="173" spans="1:1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24"/>
    </row>
    <row r="174" spans="1:1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24"/>
    </row>
    <row r="175" spans="1:1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24"/>
    </row>
    <row r="176" spans="1:1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24"/>
    </row>
    <row r="177" spans="1:1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24"/>
    </row>
    <row r="178" spans="1:1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24"/>
    </row>
    <row r="179" spans="1:1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24"/>
    </row>
    <row r="180" spans="1:1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24"/>
    </row>
    <row r="181" spans="1:1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24"/>
    </row>
    <row r="182" spans="1:1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24"/>
    </row>
    <row r="183" spans="1:1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24"/>
    </row>
    <row r="184" spans="1:1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24"/>
    </row>
    <row r="185" spans="1:1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24"/>
    </row>
    <row r="186" spans="1:1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24"/>
    </row>
    <row r="187" spans="1:1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24"/>
    </row>
    <row r="188" spans="1:1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24"/>
    </row>
    <row r="189" spans="1:1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24"/>
    </row>
    <row r="190" spans="1:1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24"/>
    </row>
    <row r="191" spans="1:1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24"/>
    </row>
    <row r="192" spans="1:1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24"/>
    </row>
    <row r="193" spans="1:1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24"/>
    </row>
    <row r="194" spans="1:1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24"/>
    </row>
    <row r="195" spans="1:1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24"/>
    </row>
    <row r="196" spans="1:1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24"/>
    </row>
    <row r="197" spans="1:1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24"/>
    </row>
    <row r="198" spans="1:1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24"/>
    </row>
    <row r="199" spans="1:1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24"/>
    </row>
    <row r="200" spans="1:1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24"/>
    </row>
    <row r="201" spans="1:1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24"/>
    </row>
    <row r="202" spans="1:1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24"/>
    </row>
    <row r="203" spans="1:1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24"/>
    </row>
    <row r="204" spans="1:1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24"/>
    </row>
    <row r="205" spans="1:1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24"/>
    </row>
    <row r="206" spans="1:1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24"/>
    </row>
    <row r="207" spans="1:1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24"/>
    </row>
    <row r="208" spans="1:1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24"/>
    </row>
    <row r="209" spans="1:1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24"/>
    </row>
    <row r="210" spans="1:1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24"/>
    </row>
    <row r="211" spans="1:1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24"/>
    </row>
    <row r="212" spans="1: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24"/>
    </row>
    <row r="213" spans="1:1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24"/>
    </row>
    <row r="214" spans="1:1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24"/>
    </row>
    <row r="215" spans="1:1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24"/>
    </row>
    <row r="216" spans="1:1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24"/>
    </row>
    <row r="217" spans="1:1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24"/>
    </row>
    <row r="218" spans="1:1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24"/>
    </row>
    <row r="219" spans="1:1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24"/>
    </row>
    <row r="220" spans="1:1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24"/>
    </row>
    <row r="221" spans="1:1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24"/>
    </row>
    <row r="222" spans="1:1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24"/>
    </row>
    <row r="223" spans="1:1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24"/>
    </row>
    <row r="224" spans="1:1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24"/>
    </row>
    <row r="225" spans="1:1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24"/>
    </row>
    <row r="226" spans="1:1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24"/>
    </row>
    <row r="227" spans="1:1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24"/>
    </row>
    <row r="228" spans="1:1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24"/>
    </row>
    <row r="229" spans="1:1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24"/>
    </row>
    <row r="230" spans="1:1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24"/>
    </row>
    <row r="231" spans="1:1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24"/>
    </row>
    <row r="232" spans="1:1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24"/>
    </row>
  </sheetData>
  <mergeCells count="144">
    <mergeCell ref="J1:L1"/>
    <mergeCell ref="A17:F18"/>
    <mergeCell ref="G17:I17"/>
    <mergeCell ref="G18:I18"/>
    <mergeCell ref="A9:L10"/>
    <mergeCell ref="A11:F12"/>
    <mergeCell ref="G11:I11"/>
    <mergeCell ref="G12:I12"/>
    <mergeCell ref="A13:F14"/>
    <mergeCell ref="G13:I13"/>
    <mergeCell ref="G14:I14"/>
    <mergeCell ref="A7:F8"/>
    <mergeCell ref="G7:I8"/>
    <mergeCell ref="J7:L7"/>
    <mergeCell ref="A15:F16"/>
    <mergeCell ref="G15:I15"/>
    <mergeCell ref="G16:I16"/>
    <mergeCell ref="A3:L3"/>
    <mergeCell ref="A4:L4"/>
    <mergeCell ref="A5:L5"/>
    <mergeCell ref="A19:F20"/>
    <mergeCell ref="G19:I19"/>
    <mergeCell ref="G20:I20"/>
    <mergeCell ref="A21:F22"/>
    <mergeCell ref="G21:I21"/>
    <mergeCell ref="G22:I22"/>
    <mergeCell ref="A33:L34"/>
    <mergeCell ref="A35:F36"/>
    <mergeCell ref="G35:I35"/>
    <mergeCell ref="G36:I36"/>
    <mergeCell ref="A29:F30"/>
    <mergeCell ref="G29:I29"/>
    <mergeCell ref="G30:I30"/>
    <mergeCell ref="G31:I31"/>
    <mergeCell ref="A31:E31"/>
    <mergeCell ref="A27:F28"/>
    <mergeCell ref="G27:I27"/>
    <mergeCell ref="G28:I28"/>
    <mergeCell ref="A23:F24"/>
    <mergeCell ref="G23:I23"/>
    <mergeCell ref="G24:I24"/>
    <mergeCell ref="A25:F26"/>
    <mergeCell ref="G25:I25"/>
    <mergeCell ref="G26:I26"/>
    <mergeCell ref="A41:F42"/>
    <mergeCell ref="G41:I41"/>
    <mergeCell ref="G42:I42"/>
    <mergeCell ref="A43:F44"/>
    <mergeCell ref="G43:I43"/>
    <mergeCell ref="G44:I44"/>
    <mergeCell ref="A37:F38"/>
    <mergeCell ref="G37:I37"/>
    <mergeCell ref="G38:I38"/>
    <mergeCell ref="A39:F40"/>
    <mergeCell ref="G39:I39"/>
    <mergeCell ref="G40:I40"/>
    <mergeCell ref="A49:F50"/>
    <mergeCell ref="G49:I49"/>
    <mergeCell ref="G50:I50"/>
    <mergeCell ref="A51:F52"/>
    <mergeCell ref="G51:I51"/>
    <mergeCell ref="G52:I52"/>
    <mergeCell ref="A45:F46"/>
    <mergeCell ref="G45:I45"/>
    <mergeCell ref="G46:I46"/>
    <mergeCell ref="A47:F48"/>
    <mergeCell ref="G47:I47"/>
    <mergeCell ref="G48:I48"/>
    <mergeCell ref="A57:L58"/>
    <mergeCell ref="A59:F60"/>
    <mergeCell ref="G59:I59"/>
    <mergeCell ref="G60:I60"/>
    <mergeCell ref="A61:F62"/>
    <mergeCell ref="G61:I61"/>
    <mergeCell ref="G62:I62"/>
    <mergeCell ref="A53:F54"/>
    <mergeCell ref="G53:I53"/>
    <mergeCell ref="G54:I54"/>
    <mergeCell ref="A55:E55"/>
    <mergeCell ref="G55:I55"/>
    <mergeCell ref="A67:F68"/>
    <mergeCell ref="G67:I67"/>
    <mergeCell ref="G68:I68"/>
    <mergeCell ref="A69:F70"/>
    <mergeCell ref="G69:I69"/>
    <mergeCell ref="G70:I70"/>
    <mergeCell ref="A63:F64"/>
    <mergeCell ref="G63:I63"/>
    <mergeCell ref="G64:I64"/>
    <mergeCell ref="A65:F66"/>
    <mergeCell ref="G65:I65"/>
    <mergeCell ref="G66:I66"/>
    <mergeCell ref="A79:E79"/>
    <mergeCell ref="G79:I79"/>
    <mergeCell ref="A77:F78"/>
    <mergeCell ref="G77:I77"/>
    <mergeCell ref="G78:I78"/>
    <mergeCell ref="A75:F76"/>
    <mergeCell ref="G75:I75"/>
    <mergeCell ref="G76:I76"/>
    <mergeCell ref="A71:F72"/>
    <mergeCell ref="G71:I71"/>
    <mergeCell ref="G72:I72"/>
    <mergeCell ref="A73:F74"/>
    <mergeCell ref="G73:I73"/>
    <mergeCell ref="G74:I74"/>
    <mergeCell ref="A85:F86"/>
    <mergeCell ref="G85:I85"/>
    <mergeCell ref="G86:I86"/>
    <mergeCell ref="A87:F88"/>
    <mergeCell ref="G87:I87"/>
    <mergeCell ref="G88:I88"/>
    <mergeCell ref="A81:L82"/>
    <mergeCell ref="A83:F84"/>
    <mergeCell ref="G83:I83"/>
    <mergeCell ref="G84:I84"/>
    <mergeCell ref="A93:F94"/>
    <mergeCell ref="G93:I93"/>
    <mergeCell ref="G94:I94"/>
    <mergeCell ref="A95:F96"/>
    <mergeCell ref="G95:I95"/>
    <mergeCell ref="G96:I96"/>
    <mergeCell ref="A89:F90"/>
    <mergeCell ref="G89:I89"/>
    <mergeCell ref="G90:I90"/>
    <mergeCell ref="A91:F92"/>
    <mergeCell ref="G91:I91"/>
    <mergeCell ref="G92:I92"/>
    <mergeCell ref="A105:C105"/>
    <mergeCell ref="A107:C107"/>
    <mergeCell ref="A108:C110"/>
    <mergeCell ref="A101:F102"/>
    <mergeCell ref="G101:I101"/>
    <mergeCell ref="G102:I102"/>
    <mergeCell ref="A103:E103"/>
    <mergeCell ref="G103:I103"/>
    <mergeCell ref="A97:F98"/>
    <mergeCell ref="G97:I97"/>
    <mergeCell ref="G98:I98"/>
    <mergeCell ref="A99:F100"/>
    <mergeCell ref="G99:I99"/>
    <mergeCell ref="G100:I100"/>
    <mergeCell ref="A104:E104"/>
    <mergeCell ref="G104:I10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2" fitToHeight="2" orientation="portrait" r:id="rId1"/>
  <rowBreaks count="1" manualBreakCount="1">
    <brk id="56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2025-01-14T08:18:54Z</dcterms:modified>
</cp:coreProperties>
</file>